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<sst xmlns="http://schemas.openxmlformats.org/spreadsheetml/2006/main" count="145" uniqueCount="113">
  <si>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</si>
  <si>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</si>
  <si>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</si>
  <si>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</si>
  <si>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</si>
  <si>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</si>
  <si>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</si>
  <si>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</si>
  <si>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</si>
  <si>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</si>
  <si>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</si>
  <si>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</si>
  <si>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</si>
  <si>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</si>
  <si>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</si>
  <si>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</si>
  <si>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</si>
  <si>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</si>
  <si>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</si>
  <si>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</si>
  <si>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</si>
  <si>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</si>
  <si>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</si>
  <si>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</si>
  <si>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</si>
  <si>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</si>
  <si>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</si>
  <si>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</si>
  <si>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</si>
  <si>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</si>
  <si>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</si>
  <si>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</si>
  <si>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</si>
  <si>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</si>
  <si>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</si>
  <si>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</si>
  <si>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</si>
  <si>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</si>
  <si>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</si>
  <si>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</si>
  <si>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</si>
  <si>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</si>
  <si>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</si>
  <si>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</si>
  <si>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</si>
  <si>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</si>
  <si>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</si>
  <si>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</si>
  <si>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</si>
  <si>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</si>
  <si>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</si>
  <si>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</si>
  <si>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</si>
  <si>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</si>
  <si>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</si>
  <si>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</si>
  <si>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</si>
  <si>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</si>
  <si>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</si>
  <si>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</si>
  <si>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</si>
  <si>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</si>
  <si>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</si>
  <si>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</si>
  <si>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</si>
  <si>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</si>
  <si>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</si>
  <si>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</si>
  <si>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</si>
  <si>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</si>
  <si>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</si>
  <si>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</si>
  <si>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</si>
  <si>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</si>
  <si>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</si>
  <si>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</si>
  <si>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</si>
  <si>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</si>
  <si>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</si>
  <si>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</si>
  <si>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</si>
  <si>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</si>
  <si>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</si>
  <si>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</si>
  <si>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</si>
  <si>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</si>
  <si>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</si>
  <si>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</si>
  <si>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</si>
  <si>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</si>
  <si>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</si>
  <si>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</si>
  <si>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</si>
  <si>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</si>
  <si>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</si>
  <si>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</si>
  <si>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</si>
  <si>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</si>
  <si>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</si>
  <si>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</si>
  <si>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</si>
  <si>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</si>
  <si>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</si>
  <si>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</si>
  <si>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</si>
  <si>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</si>
  <si>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_______________________________________________________                     </t>
  </si>
  <si>
    <t>Šakių raj.savivaldybės jaunimo kūrybos ir sporto centras</t>
  </si>
  <si>
    <t>PAGAL  2014.09.30 D. DUOMENIS</t>
  </si>
  <si>
    <t xml:space="preserve">2014.10.14 Nr.4.3-62     </t>
  </si>
  <si>
    <t xml:space="preserve"> </t>
  </si>
  <si>
    <t xml:space="preserve">        __Roma Paškevičiūtė_</t>
  </si>
  <si>
    <t xml:space="preserve">        ___Zita Grockienė_____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</si>
</sst>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D28">
      <selection activeCell="H39" sqref="H3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50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1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2" t="s">
        <v>107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44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4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4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4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6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7" t="s">
        <v>2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4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7" t="s">
        <v>108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4" t="s">
        <v>109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4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55" t="s">
        <v>98</v>
      </c>
      <c r="B19" s="45"/>
      <c r="C19" s="45"/>
      <c r="D19" s="45"/>
      <c r="E19" s="45"/>
      <c r="F19" s="45"/>
      <c r="G19" s="45"/>
      <c r="H19" s="45"/>
      <c r="I19" s="45"/>
    </row>
    <row r="20" spans="1:11" s="12" customFormat="1" ht="49.5" customHeight="1">
      <c r="A20" s="63" t="s">
        <v>4</v>
      </c>
      <c r="B20" s="63"/>
      <c r="C20" s="63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  <c r="K20" s="1"/>
    </row>
    <row r="21" spans="1:9" ht="15.75">
      <c r="A21" s="3" t="s">
        <v>8</v>
      </c>
      <c r="B21" s="9" t="s">
        <v>9</v>
      </c>
      <c r="C21" s="43" t="s">
        <v>9</v>
      </c>
      <c r="D21" s="64"/>
      <c r="E21" s="64"/>
      <c r="F21" s="64"/>
      <c r="G21" s="18"/>
      <c r="H21" s="22">
        <f>SUM(H22,H27,H28)</f>
        <v>1364965.4400000002</v>
      </c>
      <c r="I21" s="22">
        <f>SUM(I22,I27,I28)</f>
        <v>1433289.5</v>
      </c>
    </row>
    <row r="22" spans="1:11" ht="15.75">
      <c r="A22" s="2" t="s">
        <v>10</v>
      </c>
      <c r="B22" s="14" t="s">
        <v>11</v>
      </c>
      <c r="C22" s="41" t="s">
        <v>11</v>
      </c>
      <c r="D22" s="41"/>
      <c r="E22" s="41"/>
      <c r="F22" s="41"/>
      <c r="G22" s="19"/>
      <c r="H22" s="23">
        <f>SUM(H23:H26)</f>
        <v>1183966.1700000002</v>
      </c>
      <c r="I22" s="23">
        <f>SUM(I23:I26)</f>
        <v>1203800.5</v>
      </c>
      <c r="K22" s="26"/>
    </row>
    <row r="23" spans="1:11" ht="15.75">
      <c r="A23" s="2" t="s">
        <v>47</v>
      </c>
      <c r="B23" s="14" t="s">
        <v>48</v>
      </c>
      <c r="C23" s="41" t="s">
        <v>48</v>
      </c>
      <c r="D23" s="41"/>
      <c r="E23" s="41"/>
      <c r="F23" s="41"/>
      <c r="G23" s="19"/>
      <c r="H23" s="28">
        <v>118860.01</v>
      </c>
      <c r="I23" s="28">
        <v>123477</v>
      </c>
      <c r="K23" s="1" t="s">
        <v>110</v>
      </c>
    </row>
    <row r="24" spans="1:9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8">
        <v>989862.97</v>
      </c>
      <c r="I24" s="28">
        <v>1012040.97</v>
      </c>
    </row>
    <row r="25" spans="1:9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8">
        <v>34107.87</v>
      </c>
      <c r="I25" s="28">
        <v>36482.07</v>
      </c>
    </row>
    <row r="26" spans="1:9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8">
        <v>41135.32</v>
      </c>
      <c r="I26" s="28">
        <v>31800.46</v>
      </c>
    </row>
    <row r="27" spans="1:9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</row>
    <row r="28" spans="1:9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>
        <f>SUM(H29)+SUM(H30)</f>
        <v>180999.27</v>
      </c>
      <c r="I28" s="23">
        <f>SUM(I29)+SUM(I30)</f>
        <v>229489</v>
      </c>
    </row>
    <row r="29" spans="1:9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8">
        <v>180999.27</v>
      </c>
      <c r="I29" s="28">
        <v>229489</v>
      </c>
    </row>
    <row r="30" spans="1:9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8"/>
      <c r="I30" s="28"/>
    </row>
    <row r="31" spans="1:9" ht="15.75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1317600.41</v>
      </c>
      <c r="I31" s="22">
        <f>SUM(I32:I45)</f>
        <v>1370481.8900000001</v>
      </c>
    </row>
    <row r="32" spans="1:9" ht="15.75">
      <c r="A32" s="2" t="s">
        <v>10</v>
      </c>
      <c r="B32" s="14" t="s">
        <v>57</v>
      </c>
      <c r="C32" s="39" t="s">
        <v>97</v>
      </c>
      <c r="D32" s="40"/>
      <c r="E32" s="40"/>
      <c r="F32" s="40"/>
      <c r="G32" s="19"/>
      <c r="H32" s="28">
        <v>635134.8</v>
      </c>
      <c r="I32" s="28">
        <v>637058.79</v>
      </c>
    </row>
    <row r="33" spans="1:9" ht="15.75">
      <c r="A33" s="2" t="s">
        <v>12</v>
      </c>
      <c r="B33" s="14" t="s">
        <v>58</v>
      </c>
      <c r="C33" s="39" t="s">
        <v>87</v>
      </c>
      <c r="D33" s="40"/>
      <c r="E33" s="40"/>
      <c r="F33" s="40"/>
      <c r="G33" s="19"/>
      <c r="H33" s="28">
        <v>192460.44</v>
      </c>
      <c r="I33" s="28">
        <v>191002.87</v>
      </c>
    </row>
    <row r="34" spans="1:9" ht="15.75">
      <c r="A34" s="2" t="s">
        <v>14</v>
      </c>
      <c r="B34" s="14" t="s">
        <v>59</v>
      </c>
      <c r="C34" s="39" t="s">
        <v>88</v>
      </c>
      <c r="D34" s="40"/>
      <c r="E34" s="40"/>
      <c r="F34" s="40"/>
      <c r="G34" s="19"/>
      <c r="H34" s="28">
        <v>292282.53</v>
      </c>
      <c r="I34" s="28">
        <v>300047.66</v>
      </c>
    </row>
    <row r="35" spans="1:9" ht="15.75">
      <c r="A35" s="2" t="s">
        <v>22</v>
      </c>
      <c r="B35" s="14" t="s">
        <v>60</v>
      </c>
      <c r="C35" s="41" t="s">
        <v>89</v>
      </c>
      <c r="D35" s="40"/>
      <c r="E35" s="40"/>
      <c r="F35" s="40"/>
      <c r="G35" s="19"/>
      <c r="H35" s="28">
        <v>11084.34</v>
      </c>
      <c r="I35" s="28">
        <v>7062.76</v>
      </c>
    </row>
    <row r="36" spans="1:9" ht="15.75">
      <c r="A36" s="2" t="s">
        <v>61</v>
      </c>
      <c r="B36" s="14" t="s">
        <v>62</v>
      </c>
      <c r="C36" s="41" t="s">
        <v>90</v>
      </c>
      <c r="D36" s="40"/>
      <c r="E36" s="40"/>
      <c r="F36" s="40"/>
      <c r="G36" s="19"/>
      <c r="H36" s="28"/>
      <c r="I36" s="28"/>
    </row>
    <row r="37" spans="1:9" ht="15.75">
      <c r="A37" s="2" t="s">
        <v>63</v>
      </c>
      <c r="B37" s="14" t="s">
        <v>64</v>
      </c>
      <c r="C37" s="41" t="s">
        <v>91</v>
      </c>
      <c r="D37" s="40"/>
      <c r="E37" s="40"/>
      <c r="F37" s="40"/>
      <c r="G37" s="19"/>
      <c r="H37" s="28"/>
      <c r="I37" s="28"/>
    </row>
    <row r="38" spans="1:9" ht="15.75">
      <c r="A38" s="2" t="s">
        <v>65</v>
      </c>
      <c r="B38" s="14" t="s">
        <v>66</v>
      </c>
      <c r="C38" s="41" t="s">
        <v>92</v>
      </c>
      <c r="D38" s="40"/>
      <c r="E38" s="40"/>
      <c r="F38" s="40"/>
      <c r="G38" s="19"/>
      <c r="H38" s="28">
        <v>6426.64</v>
      </c>
      <c r="I38" s="28">
        <v>29401.26</v>
      </c>
    </row>
    <row r="39" spans="1:9" ht="15.75">
      <c r="A39" s="2" t="s">
        <v>67</v>
      </c>
      <c r="B39" s="14" t="s">
        <v>20</v>
      </c>
      <c r="C39" s="39" t="s">
        <v>20</v>
      </c>
      <c r="D39" s="40"/>
      <c r="E39" s="40"/>
      <c r="F39" s="40"/>
      <c r="G39" s="19"/>
      <c r="H39" s="28"/>
      <c r="I39" s="28"/>
    </row>
    <row r="40" spans="1:9" ht="15.75">
      <c r="A40" s="2" t="s">
        <v>68</v>
      </c>
      <c r="B40" s="14" t="s">
        <v>69</v>
      </c>
      <c r="C40" s="41" t="s">
        <v>69</v>
      </c>
      <c r="D40" s="40"/>
      <c r="E40" s="40"/>
      <c r="F40" s="40"/>
      <c r="G40" s="19"/>
      <c r="H40" s="28">
        <v>79922.18</v>
      </c>
      <c r="I40" s="28">
        <v>126617.8</v>
      </c>
    </row>
    <row r="41" spans="1:9" ht="15.75" customHeight="1">
      <c r="A41" s="2" t="s">
        <v>70</v>
      </c>
      <c r="B41" s="14" t="s">
        <v>21</v>
      </c>
      <c r="C41" s="39" t="s">
        <v>38</v>
      </c>
      <c r="D41" s="42"/>
      <c r="E41" s="42"/>
      <c r="F41" s="42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39" t="s">
        <v>93</v>
      </c>
      <c r="D42" s="40"/>
      <c r="E42" s="40"/>
      <c r="F42" s="40"/>
      <c r="G42" s="19"/>
      <c r="H42" s="28"/>
      <c r="I42" s="28"/>
    </row>
    <row r="43" spans="1:9" ht="15.75">
      <c r="A43" s="2" t="s">
        <v>73</v>
      </c>
      <c r="B43" s="14" t="s">
        <v>74</v>
      </c>
      <c r="C43" s="39" t="s">
        <v>39</v>
      </c>
      <c r="D43" s="40"/>
      <c r="E43" s="40"/>
      <c r="F43" s="40"/>
      <c r="G43" s="19"/>
      <c r="H43" s="28"/>
      <c r="I43" s="28"/>
    </row>
    <row r="44" spans="1:9" ht="15.75">
      <c r="A44" s="2" t="s">
        <v>75</v>
      </c>
      <c r="B44" s="14" t="s">
        <v>76</v>
      </c>
      <c r="C44" s="39" t="s">
        <v>94</v>
      </c>
      <c r="D44" s="40"/>
      <c r="E44" s="40"/>
      <c r="F44" s="40"/>
      <c r="G44" s="19"/>
      <c r="H44" s="28">
        <v>100289.48</v>
      </c>
      <c r="I44" s="28">
        <v>78726.27</v>
      </c>
    </row>
    <row r="45" spans="1:9" ht="15.75">
      <c r="A45" s="2" t="s">
        <v>77</v>
      </c>
      <c r="B45" s="14" t="s">
        <v>23</v>
      </c>
      <c r="C45" s="56" t="s">
        <v>40</v>
      </c>
      <c r="D45" s="57"/>
      <c r="E45" s="57"/>
      <c r="F45" s="58"/>
      <c r="G45" s="19"/>
      <c r="H45" s="28"/>
      <c r="I45" s="28">
        <v>564.48</v>
      </c>
    </row>
    <row r="46" spans="1:9" ht="15.75">
      <c r="A46" s="9" t="s">
        <v>24</v>
      </c>
      <c r="B46" s="10" t="s">
        <v>25</v>
      </c>
      <c r="C46" s="59" t="s">
        <v>25</v>
      </c>
      <c r="D46" s="60"/>
      <c r="E46" s="60"/>
      <c r="F46" s="61"/>
      <c r="G46" s="18"/>
      <c r="H46" s="22">
        <f>H21-H31</f>
        <v>47365.03000000026</v>
      </c>
      <c r="I46" s="22">
        <f>I21-I31</f>
        <v>62807.60999999987</v>
      </c>
    </row>
    <row r="47" spans="1:9" ht="15.75">
      <c r="A47" s="9" t="s">
        <v>26</v>
      </c>
      <c r="B47" s="9" t="s">
        <v>27</v>
      </c>
      <c r="C47" s="62" t="s">
        <v>27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56" t="s">
        <v>95</v>
      </c>
      <c r="D48" s="57"/>
      <c r="E48" s="57"/>
      <c r="F48" s="58"/>
      <c r="G48" s="20"/>
      <c r="H48" s="23"/>
      <c r="I48" s="28"/>
    </row>
    <row r="49" spans="1:9" ht="15.75">
      <c r="A49" s="4" t="s">
        <v>12</v>
      </c>
      <c r="B49" s="14" t="s">
        <v>80</v>
      </c>
      <c r="C49" s="56" t="s">
        <v>80</v>
      </c>
      <c r="D49" s="57"/>
      <c r="E49" s="57"/>
      <c r="F49" s="58"/>
      <c r="G49" s="20"/>
      <c r="H49" s="28"/>
      <c r="I49" s="28"/>
    </row>
    <row r="50" spans="1:9" ht="15.75">
      <c r="A50" s="4" t="s">
        <v>81</v>
      </c>
      <c r="B50" s="14" t="s">
        <v>82</v>
      </c>
      <c r="C50" s="56" t="s">
        <v>96</v>
      </c>
      <c r="D50" s="57"/>
      <c r="E50" s="57"/>
      <c r="F50" s="58"/>
      <c r="G50" s="20"/>
      <c r="H50" s="28"/>
      <c r="I50" s="28"/>
    </row>
    <row r="51" spans="1:9" ht="15.75">
      <c r="A51" s="9" t="s">
        <v>28</v>
      </c>
      <c r="B51" s="10" t="s">
        <v>29</v>
      </c>
      <c r="C51" s="59" t="s">
        <v>29</v>
      </c>
      <c r="D51" s="60"/>
      <c r="E51" s="60"/>
      <c r="F51" s="61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65" t="s">
        <v>42</v>
      </c>
      <c r="D52" s="66"/>
      <c r="E52" s="66"/>
      <c r="F52" s="67"/>
      <c r="G52" s="21"/>
      <c r="H52" s="28"/>
      <c r="I52" s="28"/>
    </row>
    <row r="53" spans="1:9" ht="15.75">
      <c r="A53" s="9" t="s">
        <v>31</v>
      </c>
      <c r="B53" s="10" t="s">
        <v>83</v>
      </c>
      <c r="C53" s="59" t="s">
        <v>83</v>
      </c>
      <c r="D53" s="60"/>
      <c r="E53" s="60"/>
      <c r="F53" s="61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68" t="s">
        <v>32</v>
      </c>
      <c r="D54" s="66"/>
      <c r="E54" s="66"/>
      <c r="F54" s="67"/>
      <c r="G54" s="21"/>
      <c r="H54" s="22">
        <f>SUM(H46,H47,H51,H52,H53)</f>
        <v>47365.03000000026</v>
      </c>
      <c r="I54" s="22">
        <f>SUM(I46,I47,I51,I52,I53)</f>
        <v>62807.60999999987</v>
      </c>
    </row>
    <row r="55" spans="1:9" ht="15.75">
      <c r="A55" s="9" t="s">
        <v>10</v>
      </c>
      <c r="B55" s="9" t="s">
        <v>34</v>
      </c>
      <c r="C55" s="62" t="s">
        <v>34</v>
      </c>
      <c r="D55" s="60"/>
      <c r="E55" s="60"/>
      <c r="F55" s="61"/>
      <c r="G55" s="21"/>
      <c r="H55" s="28"/>
      <c r="I55" s="28"/>
    </row>
    <row r="56" spans="1:9" ht="15.75">
      <c r="A56" s="9" t="s">
        <v>84</v>
      </c>
      <c r="B56" s="10" t="s">
        <v>35</v>
      </c>
      <c r="C56" s="59" t="s">
        <v>35</v>
      </c>
      <c r="D56" s="60"/>
      <c r="E56" s="60"/>
      <c r="F56" s="61"/>
      <c r="G56" s="21"/>
      <c r="H56" s="22">
        <f>SUM(H54,H55)</f>
        <v>47365.03000000026</v>
      </c>
      <c r="I56" s="22">
        <f>SUM(I54,I55)</f>
        <v>62807.60999999987</v>
      </c>
    </row>
    <row r="57" spans="1:9" ht="15.75">
      <c r="A57" s="4" t="s">
        <v>10</v>
      </c>
      <c r="B57" s="14" t="s">
        <v>85</v>
      </c>
      <c r="C57" s="56" t="s">
        <v>85</v>
      </c>
      <c r="D57" s="57"/>
      <c r="E57" s="57"/>
      <c r="F57" s="58"/>
      <c r="G57" s="20"/>
      <c r="H57" s="23"/>
      <c r="I57" s="23"/>
    </row>
    <row r="58" spans="1:9" ht="15.75">
      <c r="A58" s="4" t="s">
        <v>12</v>
      </c>
      <c r="B58" s="14" t="s">
        <v>86</v>
      </c>
      <c r="C58" s="56" t="s">
        <v>86</v>
      </c>
      <c r="D58" s="57"/>
      <c r="E58" s="57"/>
      <c r="F58" s="58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106</v>
      </c>
      <c r="B60" s="38"/>
      <c r="C60" s="38"/>
      <c r="D60" s="38"/>
      <c r="E60" s="38"/>
      <c r="F60" s="38"/>
      <c r="G60" s="34"/>
      <c r="H60" s="35" t="s">
        <v>111</v>
      </c>
      <c r="I60" s="35"/>
    </row>
    <row r="61" spans="1:11" s="11" customFormat="1" ht="18.75" customHeight="1">
      <c r="A61" s="37" t="s">
        <v>103</v>
      </c>
      <c r="B61" s="37"/>
      <c r="C61" s="37"/>
      <c r="D61" s="37"/>
      <c r="E61" s="37"/>
      <c r="F61" s="37"/>
      <c r="G61" s="33" t="s">
        <v>104</v>
      </c>
      <c r="H61" s="36" t="s">
        <v>36</v>
      </c>
      <c r="I61" s="36"/>
      <c r="K61" s="1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1"/>
    </row>
    <row r="63" spans="1:11" s="11" customFormat="1" ht="15" customHeight="1">
      <c r="A63" s="69" t="s">
        <v>101</v>
      </c>
      <c r="B63" s="69"/>
      <c r="C63" s="69"/>
      <c r="D63" s="69"/>
      <c r="E63" s="69"/>
      <c r="F63" s="69"/>
      <c r="G63" s="31" t="s">
        <v>102</v>
      </c>
      <c r="H63" s="70" t="s">
        <v>112</v>
      </c>
      <c r="I63" s="70"/>
      <c r="K63" s="1"/>
    </row>
    <row r="64" spans="1:11" s="11" customFormat="1" ht="12" customHeight="1">
      <c r="A64" s="71" t="s">
        <v>105</v>
      </c>
      <c r="B64" s="71"/>
      <c r="C64" s="71"/>
      <c r="D64" s="71"/>
      <c r="E64" s="71"/>
      <c r="F64" s="71"/>
      <c r="G64" s="32" t="s">
        <v>100</v>
      </c>
      <c r="H64" s="72" t="s">
        <v>36</v>
      </c>
      <c r="I64" s="72"/>
      <c r="K64" s="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A63:F63"/>
    <mergeCell ref="H63:I63"/>
    <mergeCell ref="A64:F64"/>
    <mergeCell ref="H64:I64"/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Buhalterija</dc:creator>
  <cp:keywords/>
  <dc:description/>
  <cp:lastModifiedBy>Buhalterija</cp:lastModifiedBy>
  <cp:lastPrinted>2014-10-16T07:23:23Z</cp:lastPrinted>
  <dcterms:created xsi:type="dcterms:W3CDTF">1996-10-14T23:33:28Z</dcterms:created>
  <dcterms:modified xsi:type="dcterms:W3CDTF">2014-10-16T07:23:28Z</dcterms:modified>
  <cp:category/>
  <cp:version/>
  <cp:contentType/>
  <cp:contentStatus/>
</cp:coreProperties>
</file>