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I34" i="3"/>
  <c r="I33"/>
  <c r="I32"/>
  <c r="J34"/>
  <c r="J33"/>
  <c r="J32" s="1"/>
  <c r="K34"/>
  <c r="K33" s="1"/>
  <c r="K32" s="1"/>
  <c r="L34"/>
  <c r="L33"/>
  <c r="L32" s="1"/>
  <c r="L31" s="1"/>
  <c r="I39"/>
  <c r="I38"/>
  <c r="I37"/>
  <c r="J39"/>
  <c r="J38" s="1"/>
  <c r="J37" s="1"/>
  <c r="K39"/>
  <c r="K38" s="1"/>
  <c r="K37" s="1"/>
  <c r="L39"/>
  <c r="L38"/>
  <c r="L37" s="1"/>
  <c r="J41"/>
  <c r="I44"/>
  <c r="I43" s="1"/>
  <c r="I42" s="1"/>
  <c r="I41" s="1"/>
  <c r="J44"/>
  <c r="J43" s="1"/>
  <c r="J42" s="1"/>
  <c r="K44"/>
  <c r="K43"/>
  <c r="K42" s="1"/>
  <c r="K41" s="1"/>
  <c r="L44"/>
  <c r="L43"/>
  <c r="L42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/>
  <c r="L155"/>
  <c r="I147"/>
  <c r="I146" s="1"/>
  <c r="I63"/>
  <c r="I62"/>
  <c r="J91"/>
  <c r="J31"/>
  <c r="L288"/>
  <c r="I155"/>
  <c r="L227"/>
  <c r="L130"/>
  <c r="L63"/>
  <c r="L62"/>
  <c r="K257"/>
  <c r="K227"/>
  <c r="K130"/>
  <c r="K63"/>
  <c r="K62"/>
  <c r="K31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173" i="3"/>
  <c r="K287"/>
  <c r="L286" i="1"/>
  <c r="J286"/>
  <c r="K286"/>
  <c r="L174" i="2" l="1"/>
  <c r="L30" i="1"/>
  <c r="L344" s="1"/>
  <c r="I157"/>
  <c r="I64"/>
  <c r="I30"/>
  <c r="L174"/>
  <c r="I175" i="2"/>
  <c r="J175" i="1"/>
  <c r="J174" s="1"/>
  <c r="L109" i="2"/>
  <c r="L30" i="3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K30" s="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J30" s="1"/>
  <c r="L147"/>
  <c r="L146" s="1"/>
  <c r="K344" l="1"/>
  <c r="I344"/>
  <c r="K174" i="2"/>
  <c r="I344"/>
  <c r="L30"/>
  <c r="L344" s="1"/>
  <c r="K30"/>
  <c r="K344" s="1"/>
  <c r="J30"/>
  <c r="J344" s="1"/>
  <c r="J344" i="3"/>
  <c r="I344" i="1"/>
  <c r="J172" i="3"/>
  <c r="L172"/>
  <c r="L344" s="1"/>
  <c r="I174" i="2"/>
</calcChain>
</file>

<file path=xl/sharedStrings.xml><?xml version="1.0" encoding="utf-8"?>
<sst xmlns="http://schemas.openxmlformats.org/spreadsheetml/2006/main" count="1040" uniqueCount="192">
  <si>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</si>
  <si>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</si>
  <si>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</si>
  <si>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</si>
  <si>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</si>
  <si>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</si>
  <si>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</si>
  <si>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</si>
  <si>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</si>
  <si>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</si>
  <si>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</si>
  <si>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</si>
  <si>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</si>
  <si>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</si>
  <si>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</si>
  <si>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</si>
  <si>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</si>
  <si>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</si>
  <si>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</si>
  <si>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</si>
  <si>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</si>
  <si>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</si>
  <si>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</si>
  <si>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</si>
  <si>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</si>
  <si>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</si>
  <si>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</si>
  <si>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</si>
  <si>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</si>
  <si>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</si>
  <si>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</si>
  <si>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</si>
  <si>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</si>
  <si>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</si>
  <si>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</si>
  <si>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</si>
  <si>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</si>
  <si>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</si>
  <si>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</si>
  <si>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</si>
  <si>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</si>
  <si>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</si>
  <si>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</si>
  <si>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</si>
  <si>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</si>
  <si>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</si>
  <si>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</si>
  <si>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</si>
  <si>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</si>
  <si>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</si>
  <si>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</si>
  <si>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</si>
  <si>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</si>
  <si>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</si>
  <si>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</si>
  <si>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</si>
  <si>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</si>
  <si>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</si>
  <si>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</si>
  <si>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</si>
  <si>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</si>
  <si>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</si>
  <si>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</si>
  <si>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</si>
  <si>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</si>
  <si>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</si>
  <si>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</si>
  <si>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</si>
  <si>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</si>
  <si>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</si>
  <si>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</si>
  <si>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</si>
  <si>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</si>
  <si>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</si>
  <si>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</si>
  <si>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</si>
  <si>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</si>
  <si>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</si>
  <si>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</si>
  <si>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</si>
  <si>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</si>
  <si>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</si>
  <si>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</si>
  <si>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</si>
  <si>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</si>
  <si>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</si>
  <si>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</si>
  <si>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</si>
  <si>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</si>
  <si>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</si>
  <si>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</si>
  <si>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</si>
  <si>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</si>
  <si>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</si>
  <si>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</si>
  <si>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</si>
  <si>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</si>
  <si>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</si>
  <si>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</si>
  <si>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</si>
  <si>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</si>
  <si>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</si>
  <si>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</si>
  <si>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</si>
  <si>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</si>
  <si>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</si>
  <si>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</si>
  <si>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</si>
  <si>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</si>
  <si>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</si>
  <si>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</si>
  <si>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</si>
  <si>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</si>
  <si>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</si>
  <si>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</si>
  <si>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</si>
  <si>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</si>
  <si>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</si>
  <si>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</si>
  <si>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</si>
  <si>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</si>
  <si>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</si>
  <si>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</si>
  <si>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</si>
  <si>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</si>
  <si>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</si>
  <si>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</si>
  <si>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</si>
  <si>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</si>
  <si>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</si>
  <si>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</si>
  <si>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</si>
  <si>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</si>
  <si>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</si>
  <si>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</si>
  <si>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</si>
  <si>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</si>
  <si>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</si>
  <si>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</si>
  <si>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</si>
  <si>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</si>
  <si>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</si>
  <si>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</si>
  <si>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</si>
  <si>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</si>
  <si>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</si>
  <si>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</si>
  <si>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</si>
  <si>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</si>
  <si>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</si>
  <si>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</si>
  <si>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</si>
  <si>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</si>
  <si>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</si>
  <si>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</si>
  <si>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</si>
  <si>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</si>
  <si>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</si>
  <si>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</si>
  <si>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</si>
  <si>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</si>
  <si>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</si>
  <si>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</si>
  <si>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</si>
  <si>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</si>
  <si>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</si>
  <si>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</si>
  <si>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</si>
  <si>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</si>
  <si>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</si>
  <si>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</si>
  <si>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</si>
  <si>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</si>
  <si>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</si>
  <si>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</si>
  <si>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</si>
  <si>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</si>
  <si>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</si>
  <si>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</si>
  <si>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</si>
  <si>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</si>
  <si>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</si>
  <si>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</si>
  <si>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</si>
  <si>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</si>
  <si>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</si>
  <si>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</si>
  <si>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</si>
  <si>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</si>
  <si>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</si>
  <si>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</si>
  <si>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Z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</si>
</sst>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98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3" xfId="1" quotePrefix="1" applyNumberFormat="1" applyFont="1" applyBorder="1" applyAlignment="1" applyProtection="1">
      <alignment horizontal="center"/>
    </xf>
    <xf numFmtId="3" fontId="8" fillId="0" borderId="1" xfId="1" quotePrefix="1" applyNumberFormat="1" applyFont="1" applyBorder="1" applyAlignment="1" applyProtection="1">
      <alignment horizontal="center"/>
    </xf>
    <xf numFmtId="3" fontId="8" fillId="0" borderId="10" xfId="1" quotePrefix="1" applyNumberFormat="1" applyFont="1" applyBorder="1" applyAlignment="1" applyProtection="1">
      <alignment horizontal="center"/>
      <protection locked="0"/>
    </xf>
    <xf numFmtId="3" fontId="8" fillId="0" borderId="8" xfId="1" quotePrefix="1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50" t="s">
        <v>176</v>
      </c>
      <c r="K1" s="251"/>
      <c r="L1" s="25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51"/>
      <c r="K2" s="251"/>
      <c r="L2" s="25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51"/>
      <c r="K3" s="251"/>
      <c r="L3" s="25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51"/>
      <c r="K4" s="251"/>
      <c r="L4" s="25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51"/>
      <c r="K5" s="251"/>
      <c r="L5" s="25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67"/>
      <c r="H6" s="268"/>
      <c r="I6" s="268"/>
      <c r="J6" s="268"/>
      <c r="K6" s="26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52" t="s">
        <v>173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73" t="s">
        <v>161</v>
      </c>
      <c r="H8" s="273"/>
      <c r="I8" s="273"/>
      <c r="J8" s="273"/>
      <c r="K8" s="27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71" t="s">
        <v>163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72" t="s">
        <v>164</v>
      </c>
      <c r="H10" s="272"/>
      <c r="I10" s="272"/>
      <c r="J10" s="272"/>
      <c r="K10" s="27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74" t="s">
        <v>162</v>
      </c>
      <c r="H11" s="274"/>
      <c r="I11" s="274"/>
      <c r="J11" s="274"/>
      <c r="K11" s="27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71" t="s">
        <v>5</v>
      </c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72" t="s">
        <v>165</v>
      </c>
      <c r="H15" s="272"/>
      <c r="I15" s="272"/>
      <c r="J15" s="272"/>
      <c r="K15" s="27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65" t="s">
        <v>166</v>
      </c>
      <c r="H16" s="265"/>
      <c r="I16" s="265"/>
      <c r="J16" s="265"/>
      <c r="K16" s="26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69"/>
      <c r="H17" s="270"/>
      <c r="I17" s="270"/>
      <c r="J17" s="270"/>
      <c r="K17" s="27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78"/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90"/>
      <c r="D22" s="291"/>
      <c r="E22" s="291"/>
      <c r="F22" s="291"/>
      <c r="G22" s="291"/>
      <c r="H22" s="291"/>
      <c r="I22" s="29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66" t="s">
        <v>7</v>
      </c>
      <c r="H25" s="26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4" t="s">
        <v>2</v>
      </c>
      <c r="B27" s="255"/>
      <c r="C27" s="256"/>
      <c r="D27" s="256"/>
      <c r="E27" s="256"/>
      <c r="F27" s="256"/>
      <c r="G27" s="259" t="s">
        <v>3</v>
      </c>
      <c r="H27" s="261" t="s">
        <v>143</v>
      </c>
      <c r="I27" s="263" t="s">
        <v>147</v>
      </c>
      <c r="J27" s="264"/>
      <c r="K27" s="288" t="s">
        <v>144</v>
      </c>
      <c r="L27" s="28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7"/>
      <c r="B28" s="258"/>
      <c r="C28" s="258"/>
      <c r="D28" s="258"/>
      <c r="E28" s="258"/>
      <c r="F28" s="258"/>
      <c r="G28" s="260"/>
      <c r="H28" s="262"/>
      <c r="I28" s="182" t="s">
        <v>142</v>
      </c>
      <c r="J28" s="183" t="s">
        <v>141</v>
      </c>
      <c r="K28" s="289"/>
      <c r="L28" s="28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79" t="s">
        <v>139</v>
      </c>
      <c r="B29" s="280"/>
      <c r="C29" s="280"/>
      <c r="D29" s="280"/>
      <c r="E29" s="280"/>
      <c r="F29" s="28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85">
        <v>1</v>
      </c>
      <c r="B54" s="276"/>
      <c r="C54" s="276"/>
      <c r="D54" s="276"/>
      <c r="E54" s="276"/>
      <c r="F54" s="27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82">
        <v>1</v>
      </c>
      <c r="B90" s="283"/>
      <c r="C90" s="283"/>
      <c r="D90" s="283"/>
      <c r="E90" s="283"/>
      <c r="F90" s="28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75">
        <v>1</v>
      </c>
      <c r="B131" s="276"/>
      <c r="C131" s="276"/>
      <c r="D131" s="276"/>
      <c r="E131" s="276"/>
      <c r="F131" s="27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85">
        <v>1</v>
      </c>
      <c r="B171" s="276"/>
      <c r="C171" s="276"/>
      <c r="D171" s="276"/>
      <c r="E171" s="276"/>
      <c r="F171" s="27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75">
        <v>1</v>
      </c>
      <c r="B208" s="276"/>
      <c r="C208" s="276"/>
      <c r="D208" s="276"/>
      <c r="E208" s="276"/>
      <c r="F208" s="27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75">
        <v>1</v>
      </c>
      <c r="B247" s="276"/>
      <c r="C247" s="276"/>
      <c r="D247" s="276"/>
      <c r="E247" s="276"/>
      <c r="F247" s="27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75">
        <v>1</v>
      </c>
      <c r="B288" s="276"/>
      <c r="C288" s="276"/>
      <c r="D288" s="276"/>
      <c r="E288" s="276"/>
      <c r="F288" s="27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75">
        <v>1</v>
      </c>
      <c r="B330" s="276"/>
      <c r="C330" s="276"/>
      <c r="D330" s="276"/>
      <c r="E330" s="276"/>
      <c r="F330" s="27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92" t="s">
        <v>133</v>
      </c>
      <c r="L348" s="29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93" t="s">
        <v>175</v>
      </c>
      <c r="E351" s="294"/>
      <c r="F351" s="294"/>
      <c r="G351" s="294"/>
      <c r="H351" s="241"/>
      <c r="I351" s="186" t="s">
        <v>132</v>
      </c>
      <c r="J351" s="5"/>
      <c r="K351" s="292" t="s">
        <v>133</v>
      </c>
      <c r="L351" s="29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50" t="s">
        <v>176</v>
      </c>
      <c r="K1" s="251"/>
      <c r="L1" s="25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51"/>
      <c r="K2" s="251"/>
      <c r="L2" s="25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51"/>
      <c r="K3" s="251"/>
      <c r="L3" s="25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51"/>
      <c r="K4" s="251"/>
      <c r="L4" s="25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51"/>
      <c r="K5" s="251"/>
      <c r="L5" s="25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67"/>
      <c r="H6" s="268"/>
      <c r="I6" s="268"/>
      <c r="J6" s="268"/>
      <c r="K6" s="26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52" t="s">
        <v>173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73" t="s">
        <v>161</v>
      </c>
      <c r="H8" s="273"/>
      <c r="I8" s="273"/>
      <c r="J8" s="273"/>
      <c r="K8" s="27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71" t="s">
        <v>163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72" t="s">
        <v>164</v>
      </c>
      <c r="H10" s="272"/>
      <c r="I10" s="272"/>
      <c r="J10" s="272"/>
      <c r="K10" s="27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74" t="s">
        <v>162</v>
      </c>
      <c r="H11" s="274"/>
      <c r="I11" s="274"/>
      <c r="J11" s="274"/>
      <c r="K11" s="27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71" t="s">
        <v>5</v>
      </c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72" t="s">
        <v>165</v>
      </c>
      <c r="H15" s="272"/>
      <c r="I15" s="272"/>
      <c r="J15" s="272"/>
      <c r="K15" s="27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65" t="s">
        <v>166</v>
      </c>
      <c r="H16" s="265"/>
      <c r="I16" s="265"/>
      <c r="J16" s="265"/>
      <c r="K16" s="26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69"/>
      <c r="H17" s="270"/>
      <c r="I17" s="270"/>
      <c r="J17" s="270"/>
      <c r="K17" s="27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78"/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95"/>
      <c r="D19" s="296"/>
      <c r="E19" s="296"/>
      <c r="F19" s="296"/>
      <c r="G19" s="296"/>
      <c r="H19" s="296"/>
      <c r="I19" s="296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90" t="s">
        <v>179</v>
      </c>
      <c r="D20" s="291"/>
      <c r="E20" s="291"/>
      <c r="F20" s="291"/>
      <c r="G20" s="291"/>
      <c r="H20" s="291"/>
      <c r="I20" s="291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90" t="s">
        <v>180</v>
      </c>
      <c r="D21" s="291"/>
      <c r="E21" s="291"/>
      <c r="F21" s="291"/>
      <c r="G21" s="291"/>
      <c r="H21" s="291"/>
      <c r="I21" s="291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90" t="s">
        <v>178</v>
      </c>
      <c r="D22" s="291"/>
      <c r="E22" s="291"/>
      <c r="F22" s="291"/>
      <c r="G22" s="291"/>
      <c r="H22" s="291"/>
      <c r="I22" s="29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66" t="s">
        <v>7</v>
      </c>
      <c r="H25" s="26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4" t="s">
        <v>2</v>
      </c>
      <c r="B27" s="255"/>
      <c r="C27" s="256"/>
      <c r="D27" s="256"/>
      <c r="E27" s="256"/>
      <c r="F27" s="256"/>
      <c r="G27" s="259" t="s">
        <v>3</v>
      </c>
      <c r="H27" s="261" t="s">
        <v>143</v>
      </c>
      <c r="I27" s="263" t="s">
        <v>147</v>
      </c>
      <c r="J27" s="264"/>
      <c r="K27" s="288" t="s">
        <v>144</v>
      </c>
      <c r="L27" s="28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7"/>
      <c r="B28" s="258"/>
      <c r="C28" s="258"/>
      <c r="D28" s="258"/>
      <c r="E28" s="258"/>
      <c r="F28" s="258"/>
      <c r="G28" s="260"/>
      <c r="H28" s="262"/>
      <c r="I28" s="182" t="s">
        <v>142</v>
      </c>
      <c r="J28" s="183" t="s">
        <v>141</v>
      </c>
      <c r="K28" s="289"/>
      <c r="L28" s="28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79" t="s">
        <v>139</v>
      </c>
      <c r="B29" s="280"/>
      <c r="C29" s="280"/>
      <c r="D29" s="280"/>
      <c r="E29" s="280"/>
      <c r="F29" s="28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85">
        <v>1</v>
      </c>
      <c r="B54" s="276"/>
      <c r="C54" s="276"/>
      <c r="D54" s="276"/>
      <c r="E54" s="276"/>
      <c r="F54" s="27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82">
        <v>1</v>
      </c>
      <c r="B90" s="283"/>
      <c r="C90" s="283"/>
      <c r="D90" s="283"/>
      <c r="E90" s="283"/>
      <c r="F90" s="28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75">
        <v>1</v>
      </c>
      <c r="B131" s="276"/>
      <c r="C131" s="276"/>
      <c r="D131" s="276"/>
      <c r="E131" s="276"/>
      <c r="F131" s="27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85">
        <v>1</v>
      </c>
      <c r="B171" s="276"/>
      <c r="C171" s="276"/>
      <c r="D171" s="276"/>
      <c r="E171" s="276"/>
      <c r="F171" s="27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75">
        <v>1</v>
      </c>
      <c r="B208" s="276"/>
      <c r="C208" s="276"/>
      <c r="D208" s="276"/>
      <c r="E208" s="276"/>
      <c r="F208" s="27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75">
        <v>1</v>
      </c>
      <c r="B247" s="276"/>
      <c r="C247" s="276"/>
      <c r="D247" s="276"/>
      <c r="E247" s="276"/>
      <c r="F247" s="27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75">
        <v>1</v>
      </c>
      <c r="B288" s="276"/>
      <c r="C288" s="276"/>
      <c r="D288" s="276"/>
      <c r="E288" s="276"/>
      <c r="F288" s="27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75">
        <v>1</v>
      </c>
      <c r="B330" s="276"/>
      <c r="C330" s="276"/>
      <c r="D330" s="276"/>
      <c r="E330" s="276"/>
      <c r="F330" s="27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92" t="s">
        <v>133</v>
      </c>
      <c r="L348" s="29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93" t="s">
        <v>175</v>
      </c>
      <c r="E351" s="294"/>
      <c r="F351" s="294"/>
      <c r="G351" s="294"/>
      <c r="H351" s="241"/>
      <c r="I351" s="186" t="s">
        <v>132</v>
      </c>
      <c r="J351" s="5"/>
      <c r="K351" s="292" t="s">
        <v>133</v>
      </c>
      <c r="L351" s="29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topLeftCell="A25" zoomScaleNormal="100" zoomScaleSheetLayoutView="120" workbookViewId="0">
      <selection activeCell="L22" sqref="L2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67"/>
      <c r="H6" s="268"/>
      <c r="I6" s="268"/>
      <c r="J6" s="268"/>
      <c r="K6" s="26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52" t="s">
        <v>173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73" t="s">
        <v>161</v>
      </c>
      <c r="H8" s="273"/>
      <c r="I8" s="273"/>
      <c r="J8" s="273"/>
      <c r="K8" s="27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71" t="s">
        <v>163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72" t="s">
        <v>164</v>
      </c>
      <c r="H10" s="272"/>
      <c r="I10" s="272"/>
      <c r="J10" s="272"/>
      <c r="K10" s="27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74" t="s">
        <v>162</v>
      </c>
      <c r="H11" s="274"/>
      <c r="I11" s="274"/>
      <c r="J11" s="274"/>
      <c r="K11" s="27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71" t="s">
        <v>5</v>
      </c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72" t="s">
        <v>165</v>
      </c>
      <c r="H15" s="272"/>
      <c r="I15" s="272"/>
      <c r="J15" s="272"/>
      <c r="K15" s="272"/>
      <c r="M15" s="3"/>
      <c r="N15" s="3"/>
      <c r="O15" s="3"/>
      <c r="P15" s="3"/>
    </row>
    <row r="16" spans="1:36" ht="11.25" customHeight="1">
      <c r="G16" s="265" t="s">
        <v>166</v>
      </c>
      <c r="H16" s="265"/>
      <c r="I16" s="265"/>
      <c r="J16" s="265"/>
      <c r="K16" s="265"/>
      <c r="M16" s="3"/>
      <c r="N16" s="3"/>
      <c r="O16" s="3"/>
      <c r="P16" s="3"/>
    </row>
    <row r="17" spans="1:17">
      <c r="A17" s="5"/>
      <c r="B17" s="169"/>
      <c r="C17" s="169"/>
      <c r="D17" s="169"/>
      <c r="E17" s="291"/>
      <c r="F17" s="291"/>
      <c r="G17" s="291"/>
      <c r="H17" s="291"/>
      <c r="I17" s="291"/>
      <c r="J17" s="291"/>
      <c r="K17" s="291"/>
      <c r="L17" s="169"/>
      <c r="M17" s="3"/>
      <c r="N17" s="3"/>
      <c r="O17" s="3"/>
      <c r="P17" s="3"/>
    </row>
    <row r="18" spans="1:17" ht="12" customHeight="1">
      <c r="A18" s="278" t="s">
        <v>177</v>
      </c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295"/>
      <c r="D22" s="297"/>
      <c r="E22" s="297"/>
      <c r="F22" s="297"/>
      <c r="G22" s="297"/>
      <c r="H22" s="297"/>
      <c r="I22" s="297"/>
      <c r="J22" s="4"/>
      <c r="K22" s="177" t="s">
        <v>1</v>
      </c>
      <c r="L22" s="16">
        <v>190824054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46"/>
      <c r="L23" s="247">
        <v>9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>
        <v>9</v>
      </c>
      <c r="I24" s="236">
        <v>5</v>
      </c>
      <c r="J24" s="231">
        <v>1</v>
      </c>
      <c r="K24" s="15">
        <v>2</v>
      </c>
      <c r="L24" s="15" t="s">
        <v>191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66" t="s">
        <v>7</v>
      </c>
      <c r="H25" s="266"/>
      <c r="I25" s="248"/>
      <c r="J25" s="249"/>
      <c r="K25" s="247"/>
      <c r="L25" s="247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54" t="s">
        <v>2</v>
      </c>
      <c r="B27" s="255"/>
      <c r="C27" s="256"/>
      <c r="D27" s="256"/>
      <c r="E27" s="256"/>
      <c r="F27" s="256"/>
      <c r="G27" s="259" t="s">
        <v>3</v>
      </c>
      <c r="H27" s="261" t="s">
        <v>143</v>
      </c>
      <c r="I27" s="263" t="s">
        <v>147</v>
      </c>
      <c r="J27" s="264"/>
      <c r="K27" s="288" t="s">
        <v>144</v>
      </c>
      <c r="L27" s="286" t="s">
        <v>168</v>
      </c>
      <c r="M27" s="105"/>
      <c r="N27" s="3"/>
      <c r="O27" s="3"/>
      <c r="P27" s="3"/>
    </row>
    <row r="28" spans="1:17" ht="46.5" customHeight="1">
      <c r="A28" s="257"/>
      <c r="B28" s="258"/>
      <c r="C28" s="258"/>
      <c r="D28" s="258"/>
      <c r="E28" s="258"/>
      <c r="F28" s="258"/>
      <c r="G28" s="260"/>
      <c r="H28" s="262"/>
      <c r="I28" s="182" t="s">
        <v>142</v>
      </c>
      <c r="J28" s="183" t="s">
        <v>141</v>
      </c>
      <c r="K28" s="289"/>
      <c r="L28" s="287"/>
      <c r="M28" s="3"/>
      <c r="N28" s="3"/>
      <c r="O28" s="3"/>
      <c r="P28" s="3"/>
      <c r="Q28" s="3"/>
    </row>
    <row r="29" spans="1:17" ht="11.25" customHeight="1">
      <c r="A29" s="279" t="s">
        <v>139</v>
      </c>
      <c r="B29" s="280"/>
      <c r="C29" s="280"/>
      <c r="D29" s="280"/>
      <c r="E29" s="280"/>
      <c r="F29" s="28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0</v>
      </c>
      <c r="J30" s="110">
        <f>SUM(J31+J41+J62+J83+J91+J107+J130+J146+J155)</f>
        <v>0</v>
      </c>
      <c r="K30" s="111">
        <f>SUM(K31+K41+K62+K83+K91+K107+K130+K146+K155)</f>
        <v>0</v>
      </c>
      <c r="L30" s="110">
        <f>SUM(L31+L41+L62+L83+L91+L107+L130+L146+L155)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0</v>
      </c>
      <c r="J44" s="150">
        <f>SUM(J45:J61)-J53</f>
        <v>0</v>
      </c>
      <c r="K44" s="150">
        <f>SUM(K45:K61)-K53</f>
        <v>0</v>
      </c>
      <c r="L44" s="151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285">
        <v>1</v>
      </c>
      <c r="B53" s="276"/>
      <c r="C53" s="276"/>
      <c r="D53" s="276"/>
      <c r="E53" s="276"/>
      <c r="F53" s="277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282">
        <v>1</v>
      </c>
      <c r="B88" s="283"/>
      <c r="C88" s="283"/>
      <c r="D88" s="283"/>
      <c r="E88" s="283"/>
      <c r="F88" s="284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75">
        <v>1</v>
      </c>
      <c r="B129" s="276"/>
      <c r="C129" s="276"/>
      <c r="D129" s="276"/>
      <c r="E129" s="276"/>
      <c r="F129" s="277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285">
        <v>1</v>
      </c>
      <c r="B169" s="276"/>
      <c r="C169" s="276"/>
      <c r="D169" s="276"/>
      <c r="E169" s="276"/>
      <c r="F169" s="277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75">
        <v>1</v>
      </c>
      <c r="B207" s="276"/>
      <c r="C207" s="276"/>
      <c r="D207" s="276"/>
      <c r="E207" s="276"/>
      <c r="F207" s="277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75">
        <v>1</v>
      </c>
      <c r="B246" s="276"/>
      <c r="C246" s="276"/>
      <c r="D246" s="276"/>
      <c r="E246" s="276"/>
      <c r="F246" s="277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75">
        <v>1</v>
      </c>
      <c r="B286" s="276"/>
      <c r="C286" s="276"/>
      <c r="D286" s="276"/>
      <c r="E286" s="276"/>
      <c r="F286" s="277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75">
        <v>1</v>
      </c>
      <c r="B327" s="276"/>
      <c r="C327" s="276"/>
      <c r="D327" s="276"/>
      <c r="E327" s="276"/>
      <c r="F327" s="277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0</v>
      </c>
      <c r="J344" s="141">
        <f>SUM(J30+J172)</f>
        <v>0</v>
      </c>
      <c r="K344" s="141">
        <f>SUM(K30+K172)</f>
        <v>0</v>
      </c>
      <c r="L344" s="142">
        <f>SUM(L30+L172)</f>
        <v>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92" t="s">
        <v>133</v>
      </c>
      <c r="L348" s="292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293" t="s">
        <v>175</v>
      </c>
      <c r="E351" s="294"/>
      <c r="F351" s="294"/>
      <c r="G351" s="294"/>
      <c r="H351" s="241"/>
      <c r="I351" s="186" t="s">
        <v>132</v>
      </c>
      <c r="J351" s="5"/>
      <c r="K351" s="292" t="s">
        <v>133</v>
      </c>
      <c r="L351" s="292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88:F88"/>
    <mergeCell ref="H27:H28"/>
    <mergeCell ref="G16:K16"/>
    <mergeCell ref="C22:I22"/>
    <mergeCell ref="G25:H25"/>
    <mergeCell ref="A27:F28"/>
    <mergeCell ref="D351:G351"/>
    <mergeCell ref="A286:F286"/>
    <mergeCell ref="K351:L351"/>
    <mergeCell ref="A169:F169"/>
    <mergeCell ref="A207:F207"/>
    <mergeCell ref="A246:F246"/>
    <mergeCell ref="K348:L348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Sveitimo_Dalius</cp:lastModifiedBy>
  <cp:lastPrinted>2014-10-10T10:31:39Z</cp:lastPrinted>
  <dcterms:created xsi:type="dcterms:W3CDTF">2004-04-07T10:43:01Z</dcterms:created>
  <dcterms:modified xsi:type="dcterms:W3CDTF">2016-12-13T08:02:10Z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