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7 2 kevirtis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62913"/>
</workbook>
</file>

<file path=xl/calcChain.xml><?xml version="1.0" encoding="utf-8"?>
<calcChain xmlns="http://schemas.openxmlformats.org/spreadsheetml/2006/main">
  <c r="D22" i="4" l="1"/>
  <c r="C13" i="4" l="1"/>
  <c r="C16" i="4"/>
  <c r="C19" i="4"/>
  <c r="C22" i="4"/>
  <c r="D13" i="4"/>
  <c r="D16" i="4"/>
  <c r="D19" i="4"/>
  <c r="E13" i="4"/>
  <c r="E16" i="4"/>
  <c r="E19" i="4"/>
  <c r="E22" i="4"/>
  <c r="E25" i="4" s="1"/>
  <c r="F13" i="4"/>
  <c r="F16" i="4"/>
  <c r="F19" i="4"/>
  <c r="F22" i="4"/>
  <c r="G13" i="4"/>
  <c r="G16" i="4"/>
  <c r="G19" i="4"/>
  <c r="G22" i="4"/>
  <c r="G25" i="4" s="1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K25" i="4" s="1"/>
  <c r="L13" i="4"/>
  <c r="L16" i="4"/>
  <c r="L19" i="4"/>
  <c r="L22" i="4"/>
  <c r="M24" i="4"/>
  <c r="M23" i="4"/>
  <c r="M21" i="4"/>
  <c r="M20" i="4"/>
  <c r="M17" i="4"/>
  <c r="M15" i="4"/>
  <c r="M14" i="4"/>
  <c r="L25" i="4" l="1"/>
  <c r="M19" i="4"/>
  <c r="I25" i="4"/>
  <c r="M13" i="4"/>
  <c r="C25" i="4"/>
  <c r="J25" i="4"/>
  <c r="H25" i="4"/>
  <c r="F25" i="4"/>
  <c r="D25" i="4"/>
  <c r="M16" i="4"/>
  <c r="M22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<sst xmlns="http://schemas.openxmlformats.org/spreadsheetml/2006/main" count="50" uniqueCount="44">
  <si>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</si>
  <si>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</si>
  <si>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</si>
  <si>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</si>
  <si>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</si>
  <si>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</si>
  <si>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</si>
  <si>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</si>
  <si>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</si>
  <si>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</si>
  <si>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</si>
  <si>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</si>
  <si>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</si>
  <si>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</si>
  <si>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</si>
  <si>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</si>
  <si>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</si>
  <si>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</si>
  <si>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</si>
  <si>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</si>
  <si>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</si>
  <si>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</si>
  <si>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</si>
  <si>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</si>
  <si>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</si>
  <si>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</si>
  <si>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</si>
  <si>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</si>
  <si>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</si>
  <si>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</si>
  <si>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</si>
  <si>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</si>
  <si>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</si>
  <si>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</si>
  <si>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</si>
  <si>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</si>
  <si>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</si>
  <si>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</si>
  <si>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</si>
  <si>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Jaunimo kūrybos ir sporto centras 190824054</t>
  </si>
  <si>
    <t>Direktorė---------------------------------------- Roma Paškevičiūtė</t>
  </si>
  <si>
    <t>Vyr. Buhalterė------------------------ Aušra Ugenskienė</t>
  </si>
  <si>
    <t>finansinių ataskaitų aiškinamajame rašte forma) Nr.4.3-37</t>
  </si>
  <si>
    <t>FINANSAVIMO SUMOS PAGAL ŠALTINĮ, TIKSLINĘ PASKIRTĮ IR JŲ POKYČIAI PER ATASKAITINĮ LAIKOTARPĮ 2017-01-01 - 2017-06-30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</si>
</sst>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"/>
  <sheetViews>
    <sheetView showGridLines="0" tabSelected="1" topLeftCell="G19" zoomScaleNormal="80" zoomScaleSheetLayoutView="75" workbookViewId="0">
      <selection activeCell="M19" sqref="M19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B3" s="4" t="s">
        <v>39</v>
      </c>
      <c r="I3" s="4" t="s">
        <v>22</v>
      </c>
    </row>
    <row r="5" spans="1:13" x14ac:dyDescent="0.2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">
      <c r="A8" s="22" t="s">
        <v>43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x14ac:dyDescent="0.2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4"/>
      <c r="K10" s="24"/>
      <c r="L10" s="21"/>
      <c r="M10" s="21" t="s">
        <v>4</v>
      </c>
    </row>
    <row r="11" spans="1:13" ht="123" customHeight="1" x14ac:dyDescent="0.2">
      <c r="A11" s="21"/>
      <c r="B11" s="21"/>
      <c r="C11" s="21"/>
      <c r="D11" s="1" t="s">
        <v>25</v>
      </c>
      <c r="E11" s="1" t="s">
        <v>38</v>
      </c>
      <c r="F11" s="1" t="s">
        <v>26</v>
      </c>
      <c r="G11" s="1" t="s">
        <v>5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1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34</v>
      </c>
      <c r="C13" s="17">
        <f t="shared" ref="C13:L13" si="0">SUM(C14:C15)</f>
        <v>589964.72</v>
      </c>
      <c r="D13" s="17">
        <f t="shared" si="0"/>
        <v>21543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-24944.55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586563.16999999993</v>
      </c>
    </row>
    <row r="14" spans="1:13" ht="15" customHeight="1" x14ac:dyDescent="0.2">
      <c r="A14" s="2" t="s">
        <v>7</v>
      </c>
      <c r="B14" s="3" t="s">
        <v>8</v>
      </c>
      <c r="C14" s="20">
        <v>589964.72</v>
      </c>
      <c r="D14" s="20">
        <v>1600</v>
      </c>
      <c r="E14" s="20"/>
      <c r="F14" s="20"/>
      <c r="G14" s="20"/>
      <c r="H14" s="20"/>
      <c r="I14" s="20">
        <v>-6202.2</v>
      </c>
      <c r="J14" s="20"/>
      <c r="K14" s="20"/>
      <c r="L14" s="20"/>
      <c r="M14" s="17">
        <f t="shared" si="1"/>
        <v>585362.52</v>
      </c>
    </row>
    <row r="15" spans="1:13" ht="15" customHeight="1" x14ac:dyDescent="0.2">
      <c r="A15" s="2" t="s">
        <v>9</v>
      </c>
      <c r="B15" s="3" t="s">
        <v>10</v>
      </c>
      <c r="C15" s="20"/>
      <c r="D15" s="20">
        <v>19943</v>
      </c>
      <c r="E15" s="20"/>
      <c r="F15" s="20"/>
      <c r="G15" s="20"/>
      <c r="H15" s="20"/>
      <c r="I15" s="20">
        <v>-18742.349999999999</v>
      </c>
      <c r="J15" s="20"/>
      <c r="K15" s="20"/>
      <c r="L15" s="20"/>
      <c r="M15" s="17">
        <f t="shared" si="1"/>
        <v>1200.6500000000015</v>
      </c>
    </row>
    <row r="16" spans="1:13" ht="74.25" customHeight="1" x14ac:dyDescent="0.2">
      <c r="A16" s="1" t="s">
        <v>11</v>
      </c>
      <c r="B16" s="5" t="s">
        <v>35</v>
      </c>
      <c r="C16" s="17">
        <f t="shared" ref="C16:L16" si="2">SUM(C17:C18)</f>
        <v>3225841.18</v>
      </c>
      <c r="D16" s="17">
        <f t="shared" si="2"/>
        <v>243758</v>
      </c>
      <c r="E16" s="17">
        <f t="shared" si="2"/>
        <v>0</v>
      </c>
      <c r="F16" s="17">
        <f t="shared" si="2"/>
        <v>13.3</v>
      </c>
      <c r="G16" s="17">
        <f t="shared" si="2"/>
        <v>0</v>
      </c>
      <c r="H16" s="17">
        <f t="shared" si="2"/>
        <v>0</v>
      </c>
      <c r="I16" s="17">
        <f t="shared" si="2"/>
        <v>-250255.13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3219357.35</v>
      </c>
    </row>
    <row r="17" spans="1:25" ht="15" customHeight="1" x14ac:dyDescent="0.2">
      <c r="A17" s="2" t="s">
        <v>29</v>
      </c>
      <c r="B17" s="3" t="s">
        <v>8</v>
      </c>
      <c r="C17" s="20">
        <v>3225518.18</v>
      </c>
      <c r="D17" s="20">
        <v>3548</v>
      </c>
      <c r="E17" s="20"/>
      <c r="F17" s="20">
        <v>13.3</v>
      </c>
      <c r="G17" s="20"/>
      <c r="H17" s="20"/>
      <c r="I17" s="20">
        <v>-31834.959999999999</v>
      </c>
      <c r="J17" s="20"/>
      <c r="K17" s="20"/>
      <c r="L17" s="20"/>
      <c r="M17" s="17">
        <f t="shared" si="1"/>
        <v>3197244.52</v>
      </c>
    </row>
    <row r="18" spans="1:25" ht="15" customHeight="1" x14ac:dyDescent="0.2">
      <c r="A18" s="2" t="s">
        <v>30</v>
      </c>
      <c r="B18" s="3" t="s">
        <v>10</v>
      </c>
      <c r="C18" s="20">
        <v>323</v>
      </c>
      <c r="D18" s="20">
        <v>240210</v>
      </c>
      <c r="E18" s="20"/>
      <c r="F18" s="20"/>
      <c r="G18" s="20"/>
      <c r="H18" s="20"/>
      <c r="I18" s="20">
        <v>-218420.17</v>
      </c>
      <c r="J18" s="20"/>
      <c r="K18" s="20"/>
      <c r="L18" s="20"/>
      <c r="M18" s="17">
        <v>22112.83</v>
      </c>
    </row>
    <row r="19" spans="1:25" ht="114.75" customHeight="1" x14ac:dyDescent="0.2">
      <c r="A19" s="1" t="s">
        <v>12</v>
      </c>
      <c r="B19" s="5" t="s">
        <v>36</v>
      </c>
      <c r="C19" s="17">
        <f t="shared" ref="C19:L19" si="3">SUM(C20:C21)</f>
        <v>889257.4</v>
      </c>
      <c r="D19" s="17">
        <f t="shared" si="3"/>
        <v>10000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-11821.3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887436.1</v>
      </c>
    </row>
    <row r="20" spans="1:25" ht="15" customHeight="1" x14ac:dyDescent="0.2">
      <c r="A20" s="2" t="s">
        <v>14</v>
      </c>
      <c r="B20" s="3" t="s">
        <v>8</v>
      </c>
      <c r="C20" s="20">
        <v>889014.56</v>
      </c>
      <c r="D20" s="20"/>
      <c r="E20" s="20"/>
      <c r="F20" s="20"/>
      <c r="G20" s="20"/>
      <c r="H20" s="20"/>
      <c r="I20" s="20">
        <v>-6404.08</v>
      </c>
      <c r="J20" s="20"/>
      <c r="K20" s="20"/>
      <c r="L20" s="20"/>
      <c r="M20" s="17">
        <f t="shared" si="1"/>
        <v>882610.4800000001</v>
      </c>
    </row>
    <row r="21" spans="1:25" ht="15" customHeight="1" x14ac:dyDescent="0.2">
      <c r="A21" s="2" t="s">
        <v>31</v>
      </c>
      <c r="B21" s="3" t="s">
        <v>10</v>
      </c>
      <c r="C21" s="20">
        <v>242.84</v>
      </c>
      <c r="D21" s="20">
        <v>10000</v>
      </c>
      <c r="E21" s="20"/>
      <c r="F21" s="20"/>
      <c r="G21" s="20"/>
      <c r="H21" s="20"/>
      <c r="I21" s="20">
        <v>-5417.22</v>
      </c>
      <c r="J21" s="20"/>
      <c r="K21" s="20"/>
      <c r="L21" s="20"/>
      <c r="M21" s="17">
        <f t="shared" si="1"/>
        <v>4825.62</v>
      </c>
    </row>
    <row r="22" spans="1:25" ht="15" customHeight="1" x14ac:dyDescent="0.2">
      <c r="A22" s="1" t="s">
        <v>15</v>
      </c>
      <c r="B22" s="5" t="s">
        <v>13</v>
      </c>
      <c r="C22" s="17">
        <f t="shared" ref="C22:L22" si="4">SUM(C23:C24)</f>
        <v>2583.39</v>
      </c>
      <c r="D22" s="17">
        <f>SUM(D23:D24)</f>
        <v>642.73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-1958.9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1267.2199999999998</v>
      </c>
    </row>
    <row r="23" spans="1:25" ht="15" customHeight="1" x14ac:dyDescent="0.2">
      <c r="A23" s="2" t="s">
        <v>16</v>
      </c>
      <c r="B23" s="3" t="s">
        <v>8</v>
      </c>
      <c r="C23" s="20">
        <v>1046.07</v>
      </c>
      <c r="D23" s="20">
        <v>450</v>
      </c>
      <c r="E23" s="20"/>
      <c r="F23" s="20"/>
      <c r="G23" s="20"/>
      <c r="H23" s="20"/>
      <c r="I23" s="20">
        <v>-693.36</v>
      </c>
      <c r="J23" s="20"/>
      <c r="K23" s="20"/>
      <c r="L23" s="20"/>
      <c r="M23" s="17">
        <f t="shared" si="1"/>
        <v>802.70999999999992</v>
      </c>
    </row>
    <row r="24" spans="1:25" ht="15" customHeight="1" x14ac:dyDescent="0.2">
      <c r="A24" s="2" t="s">
        <v>17</v>
      </c>
      <c r="B24" s="3" t="s">
        <v>10</v>
      </c>
      <c r="C24" s="20">
        <v>1537.32</v>
      </c>
      <c r="D24" s="20">
        <v>192.73</v>
      </c>
      <c r="E24" s="20"/>
      <c r="F24" s="20"/>
      <c r="G24" s="20"/>
      <c r="H24" s="20"/>
      <c r="I24" s="20">
        <v>-1265.54</v>
      </c>
      <c r="J24" s="20"/>
      <c r="K24" s="20"/>
      <c r="L24" s="20"/>
      <c r="M24" s="17">
        <f t="shared" si="1"/>
        <v>464.51</v>
      </c>
    </row>
    <row r="25" spans="1:25" ht="15" customHeight="1" x14ac:dyDescent="0.2">
      <c r="A25" s="1" t="s">
        <v>19</v>
      </c>
      <c r="B25" s="5" t="s">
        <v>32</v>
      </c>
      <c r="C25" s="18">
        <f t="shared" ref="C25:L25" si="5">SUM(C13,C16,C19,C22)</f>
        <v>4707646.6900000004</v>
      </c>
      <c r="D25" s="18">
        <f t="shared" si="5"/>
        <v>275943.73</v>
      </c>
      <c r="E25" s="18">
        <f t="shared" si="5"/>
        <v>0</v>
      </c>
      <c r="F25" s="18">
        <f t="shared" si="5"/>
        <v>13.3</v>
      </c>
      <c r="G25" s="18">
        <f t="shared" si="5"/>
        <v>0</v>
      </c>
      <c r="H25" s="18">
        <f t="shared" si="5"/>
        <v>0</v>
      </c>
      <c r="I25" s="18">
        <f t="shared" si="5"/>
        <v>-288979.88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4694623.84</v>
      </c>
    </row>
    <row r="26" spans="1:25" ht="24.75" customHeight="1" x14ac:dyDescent="0.2">
      <c r="A26" s="19" t="s">
        <v>37</v>
      </c>
    </row>
    <row r="27" spans="1:25" customFormat="1" ht="11.25" customHeight="1" x14ac:dyDescent="0.2">
      <c r="A27" s="14"/>
      <c r="B27" s="14"/>
      <c r="C27" s="14"/>
      <c r="D27" s="14"/>
      <c r="E27" s="14"/>
    </row>
    <row r="28" spans="1:25" customFormat="1" ht="15" customHeight="1" x14ac:dyDescent="0.2">
      <c r="A28" s="14"/>
      <c r="B28" s="14"/>
      <c r="C28" s="14"/>
      <c r="D28" s="14"/>
      <c r="E28" s="14"/>
      <c r="H28" t="s">
        <v>40</v>
      </c>
    </row>
    <row r="29" spans="1:25" customFormat="1" ht="12.75" customHeight="1" x14ac:dyDescent="0.2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  <row r="30" spans="1:25" ht="33" customHeight="1" x14ac:dyDescent="0.2">
      <c r="H30" s="4" t="s">
        <v>41</v>
      </c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2017-07-18T12:08:40Z</cp:lastPrinted>
  <dcterms:created xsi:type="dcterms:W3CDTF">1996-10-14T23:33:28Z</dcterms:created>
  <dcterms:modified xsi:type="dcterms:W3CDTF">2017-08-02T05:53:27Z</dcterms:modified>
</cp:coreProperties>
</file>